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192" activeTab="1"/>
  </bookViews>
  <sheets>
    <sheet name="Troškovnik gr.3" sheetId="2" r:id="rId1"/>
    <sheet name="Tehničke specifikacije gr.3" sheetId="1" r:id="rId2"/>
  </sheets>
  <definedNames>
    <definedName name="_xlnm.Print_Area" localSheetId="1">'Tehničke specifikacije gr.3'!$A$4:$E$67</definedName>
    <definedName name="_xlnm.Print_Area" localSheetId="0">'Troškovnik gr.3'!$A$2:$G$14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4" i="2" l="1"/>
  <c r="G12" i="2"/>
  <c r="G7" i="2"/>
  <c r="G8" i="2"/>
  <c r="G9" i="2"/>
  <c r="G10" i="2"/>
  <c r="G11" i="2"/>
  <c r="G6" i="2"/>
</calcChain>
</file>

<file path=xl/sharedStrings.xml><?xml version="1.0" encoding="utf-8"?>
<sst xmlns="http://schemas.openxmlformats.org/spreadsheetml/2006/main" count="104" uniqueCount="91">
  <si>
    <t>Opis traženih karakteristika</t>
  </si>
  <si>
    <t>R.br.</t>
  </si>
  <si>
    <t>Oznaka stavke</t>
  </si>
  <si>
    <t>Jedinica mjere</t>
  </si>
  <si>
    <t>Količina</t>
  </si>
  <si>
    <t>Jedinična cijena (bez PDV-a)</t>
  </si>
  <si>
    <t>Ukupna cijena (bez PDV-a)</t>
  </si>
  <si>
    <t>Opis stavke</t>
  </si>
  <si>
    <t>kom</t>
  </si>
  <si>
    <t>Grupa 3. Oprema za operacijske sale na malim tkivima</t>
  </si>
  <si>
    <t>2.53.</t>
  </si>
  <si>
    <t>2.54.</t>
  </si>
  <si>
    <t>2.57.</t>
  </si>
  <si>
    <t>2.30.</t>
  </si>
  <si>
    <t>2.42.</t>
  </si>
  <si>
    <t>2.43.</t>
  </si>
  <si>
    <t>Držač za obuzdavanje miševa i štakora</t>
  </si>
  <si>
    <t>Giljotina za štakore</t>
  </si>
  <si>
    <t>Stereotaksijski okvir za miševe i štakore</t>
  </si>
  <si>
    <t>Zamrzivač (-80)</t>
  </si>
  <si>
    <t>Sistem za mikro-tattoo obilježavanje životinja</t>
  </si>
  <si>
    <t>Namjena: za fiksiranje životinja prilikom davanja lijekova, kranijalnih i abdominalnih injiciranja</t>
  </si>
  <si>
    <t>Giljotina za štakore - komad</t>
  </si>
  <si>
    <t xml:space="preserve">Otvor do 65 mm, za štakore
</t>
  </si>
  <si>
    <t xml:space="preserve">Blokada ručke kad se ne koristi </t>
  </si>
  <si>
    <t>Trostruki navoji za brzo pozicioniranje 80 mm (+/-5%) (vertikalno, lateralno i naprijed-nazad)</t>
  </si>
  <si>
    <t>Potpuno zaključavanje na 90 stupnjeva (vertikalno)</t>
  </si>
  <si>
    <t>Bez bušenja uške na 45 stupnjeva</t>
  </si>
  <si>
    <t>Stereotaksijski okvir za miševe i štakore - komad</t>
  </si>
  <si>
    <t>Zamrzivač (-80) - komad</t>
  </si>
  <si>
    <t>Laboratorijski okomiti zamrzivač</t>
  </si>
  <si>
    <t>Prikladan za temperaturu prostora od 16°C do 32°C</t>
  </si>
  <si>
    <t>Kaskadni kompresor</t>
  </si>
  <si>
    <t>Vizualno-svjetlosni i zvučni alarm</t>
  </si>
  <si>
    <t>Alarm otvorenih vrata</t>
  </si>
  <si>
    <t>Podesivi alarm previsoke/preniske temperature</t>
  </si>
  <si>
    <t>Alarm gubitka napajanja</t>
  </si>
  <si>
    <t xml:space="preserve">Alarm kvara temperaturne sonde </t>
  </si>
  <si>
    <t>Kontakt za daljinski alarm, pripremljen za priključak GSM alarma</t>
  </si>
  <si>
    <t>Ugrađena baterija za potpomaganje tijekom min 72 sata za digitalni ekran i alarm</t>
  </si>
  <si>
    <t>USB priključak</t>
  </si>
  <si>
    <t>Podesivo otapanje: ručno ili automatski u programiranim vremenima</t>
  </si>
  <si>
    <t>Brava s ključem</t>
  </si>
  <si>
    <t>Kotači s kočnicama</t>
  </si>
  <si>
    <t>Ekološki rashladni plin koji ne šteti ozonu</t>
  </si>
  <si>
    <t>Unutrašnjost od nehrđajućeg čelika</t>
  </si>
  <si>
    <t>min. 5 unutrašnjih vrata i 5 polica</t>
  </si>
  <si>
    <t>Buka: max 56 dB</t>
  </si>
  <si>
    <t>Električno hidrauličko podizanje i namještanje radne visine</t>
  </si>
  <si>
    <t>Radna površina od nehrđajućeg čelika s protupreljevnim obrubom za sprječavanje istjecanja tekućina i ispusnom rupom</t>
  </si>
  <si>
    <t>Operacijski stol s električnim hidrauličkim podizanjem i namještanjem radne visine - komad</t>
  </si>
  <si>
    <t>Operacijski stol s električnim hidrauličkim podizanjem i namještanjem radne visine</t>
  </si>
  <si>
    <t>Baza stola u obliku slova X radi dobre stabilnosti</t>
  </si>
  <si>
    <t>Podesive nožice ili kotači izrađeni od gume</t>
  </si>
  <si>
    <t>Pinceta od nehrđajućeg čelika</t>
  </si>
  <si>
    <t>Držač za glodavce od 125-250 g - 1 komad</t>
  </si>
  <si>
    <t>Držač za glodavce od 250-500 g - 1 komad</t>
  </si>
  <si>
    <t>Držač za glodavce od 15-30 g  - 3 komada</t>
  </si>
  <si>
    <t>Pasta za održavanje</t>
  </si>
  <si>
    <t>Preciznost: min. 100 mikrometara</t>
  </si>
  <si>
    <t xml:space="preserve">Radni prostor: min 350 L </t>
  </si>
  <si>
    <t xml:space="preserve">Dimenzije radne površine stola: širina od 400 do 600 mm, dužina od 1000 do 1300 mm </t>
  </si>
  <si>
    <t>Električni mehanizam za podizanje i spuštanje radne površine, kontroliran nožnim kontrolnim upravljačem</t>
  </si>
  <si>
    <t>Adapteri za miševe i štakore</t>
  </si>
  <si>
    <t>Podesiva radna visina stola od 700 do 1100 mm (+/-5%)</t>
  </si>
  <si>
    <t>Tuba tattoo paste, 2 komada</t>
  </si>
  <si>
    <t>Sva ponuđena oprema mora biti međusobno kompatibilna odnosno omugućavati učinkovito korištenje cjelokupne opreme u odnosu na funkcionalnost i optimalno korištenje prostora. Dimenzije opreme tražene ovom tehničkom specifikacijom propisane su s mogućnostima prostora u koji će biti smještena oprema, prema projektu opreme - dispozicija opreme sa priključcima</t>
  </si>
  <si>
    <t>Mogućnost nagiba radne površine za 10 do 20 stupnjeva</t>
  </si>
  <si>
    <t>Cjevasti tubus, otvori na vrhu i na dnu za lakši pristup</t>
  </si>
  <si>
    <t>Zaobljeni vanjski uglovi</t>
  </si>
  <si>
    <t>Sterilne i jednokratne hipodermalne igle za obilježavanje miševa i štakora</t>
  </si>
  <si>
    <t>Sistem za mikro-tattoo obilježavanje životinja - komplet</t>
  </si>
  <si>
    <t xml:space="preserve">                                  Prilog IV. Troškovnik</t>
  </si>
  <si>
    <t xml:space="preserve"> </t>
  </si>
  <si>
    <t xml:space="preserve"> CIJENA PONUDE BEZ PDV-a:</t>
  </si>
  <si>
    <t>IZNOS PDV-a:</t>
  </si>
  <si>
    <t>CIJENA PONUDE S PDV-om:</t>
  </si>
  <si>
    <t>Opis prostora i mogućnosti dostave predmeta nabave:</t>
  </si>
  <si>
    <t xml:space="preserve">Kolna porta KBC-a Križine kroz koju prolazi pristupna cesta za dostavu na Medicinski fakultet je ograničenog pristupa te kroz nju mogu proći manja dostavna vozila do ukupne nosivosti od 7,5 tona.
Prostor koji se oprema nema utovarno istovarnu rampu. Pragovi su ili u razini poda ili podignuta 10cm. Dostavnim vozilom se može doći do etaže -1 zgrade Medicinskog fakulteta u kojoj je predmetni prostor. Od tog mjesta dalje vodi kosina nagiba oko 30° i duljine 3,2m do hodnika koji je položen okomito na kosinu. U hodniku na 10m se nalazi strojarnica (DOSTAVNI PUNKT), a na 12m se nalazi teretni lift dimenzija 1,2x2m i nosivosti 650kg, a nasuprot lifta je stepenište širine 1,5m koje vodi na -2. Izlaskom sa stepeništa ulazi se u pregrađeni predmetni prostor površine od oko 570 m2 (DOSTAVNI PUNKT).  </t>
  </si>
  <si>
    <t>Napomene:</t>
  </si>
  <si>
    <t>Predmet nabave obuhvaća dostavu opreme sukladne ovoj Tehničkoj specifikaciji i Troškovniku, instalaciju, puštanje u rad od strane ovlaštenog servisera sa certifikatom o izvršenoj edukaciji za rad sa opremom (ako je primjenjivo), kontrolu rada, edukaciju osoblja Naručitelja, predaju dokumentacije vezane uz isporučenu opremu (upute za korištenje, certifikati, norme) te uslugu jamstva. Ponuditelj je dužan osigurati servis isporučene opreme za cijelo vrijeme trajanja jamstvenog roka.</t>
  </si>
  <si>
    <t xml:space="preserve">Ponuđene specifikacije (molimo upisati točne karakteristike ponuđene robe, izbjegavajući pri tome popunjavanje stupca samo riječima kao što su npr. „zadovoljava“, „DA“, „jednakovrijedno traženom“ ili „odgovara traženom“).
</t>
  </si>
  <si>
    <t>Referenca na katalog ili ostalu tehničku dokumentaciju (navesti broj stranice kataloga i/ili izvoda iz kataloga ili prospekta, opisima ili fotografijama ili web poveznicu na dostupni online katalog ili drugu dokumentaciju na kojoj se navode ponuđene specifikacije koje jasno i nedvojbeno potvrđuju ispunjavanje tražene tehničke karakteristike</t>
  </si>
  <si>
    <r>
      <rPr>
        <b/>
        <sz val="11"/>
        <color theme="1"/>
        <rFont val="Calibri"/>
        <family val="2"/>
        <scheme val="minor"/>
      </rPr>
      <t>Uputa o načinu popunjavanja Tehničkih specifikacija:</t>
    </r>
    <r>
      <rPr>
        <sz val="11"/>
        <color theme="1"/>
        <rFont val="Calibri"/>
        <family val="2"/>
        <scheme val="minor"/>
      </rPr>
      <t xml:space="preserve">
• Ponuditelj je obvezan ispuniti Obrazac tehničkih specifikacija po svim traženim stavkama, na način da u stupcu „ponuđene specifikacije“ opiše specifikaciju ponuđene robe za svaku pojedinu stavku 
• Ponuditelj ne smije mijenjati navedene tražene tehničke specifikacije
• Ponuđena roba mora u cijelosti zadovoljiti minimalne karakteristike koje su opisane u tehničkoj specifikaciji ili biti bolja od opisanih specifikacija
• Kriteriji mjerodavni za ocjenu jednakovrijednosti predmeta nabave opisani su uz tražene tehničke specifikacije (gdje je primjenjivo). Ispunjeni obrazac Tehničkih specifikacija s uputom na redni br. stranice iz kataloga, brošure i sl. dostavlja se kao sastavni dio ponude, dok se kao ažurirani popratni dokument dostavljaju katalozi, brošure, izjave i sl. kojim se dokazuju navodi iz tehničkih specifikacija
• Za sve stavke Troškovnika u kojima se uz navedene tehničke specifikacije traži norma ili se možebitno traži ili navodi marka, patent, tip ili određeno podrijetlo, ponuditelj može ponuditi „ili jednakovrijedno“ traženom ili navedenom. Ako se nudi jednakovrijedan proizvod, ponuditelj mora prema odgovarajućim stavkama, navesti podatke o proizvođaču i tipu odgovarajućeg proizvoda koji se nudi, te ako se to traži, i ostale podatke koji se odnose na proizvod. Sam dokaz jednakovrijednosti dužan je ponuditi ponuditelj i dostaviti ga kao ažurirani popratni dokument. Taj dokaz mogu biti tehničke specifikacije i tehnički listovi proizvođača, katalozi, izvješće o testiranju od tijela za ocjenu sukladnosti ili potvrdu koju izdaje takvo tijelo kao dokazno sredstvo sukladnosti sa zahtjevima ili kriterijima utvrđenima u tehničkim specifikacijama 
• Ako tražena tehnička specifikacija sadrži navod "minimalno" ili "maksimalno", ponuditelj u ponuđenoj tehničkoj specifikaciji mora navesti točan broj/količinu/vrijednost, bez navođenja "minimalno" ili "maksimalno".</t>
    </r>
  </si>
  <si>
    <t>kpl</t>
  </si>
  <si>
    <t>Držač za obuzdavanje miševa i štakora - komplet</t>
  </si>
  <si>
    <t>Radna temperatura: od -50°C do - 80°C</t>
  </si>
  <si>
    <t>Zaštićeni nož - zaštita korisnika</t>
  </si>
  <si>
    <r>
      <t>Ugrađen uređaj za spremanje podataka</t>
    </r>
    <r>
      <rPr>
        <sz val="11"/>
        <color rgb="FFFF0000"/>
        <rFont val="Calibri"/>
        <family val="2"/>
        <scheme val="minor"/>
      </rPr>
      <t xml:space="preserve"> </t>
    </r>
  </si>
  <si>
    <t xml:space="preserve">Namjena: obilježavanje miševa i štakora </t>
  </si>
  <si>
    <t>TEHNIČKE SPECIFIKACIJE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</si>
</sst>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name val="Calibri"/>
      <family val="2"/>
      <charset val="238"/>
      <scheme val="minor"/>
    </font>
    <font>
      <b/>
      <sz val="10"/>
      <color theme="1"/>
      <name val="Calibri"/>
      <family val="2"/>
      <charset val="238"/>
      <scheme val="minor"/>
    </font>
    <font>
      <sz val="10"/>
      <color theme="1"/>
      <name val="Calibri"/>
      <family val="2"/>
      <charset val="238"/>
      <scheme val="minor"/>
    </font>
    <font>
      <sz val="12"/>
      <color theme="1"/>
      <name val="Calibri"/>
      <family val="2"/>
      <scheme val="minor"/>
    </font>
    <font>
      <sz val="11"/>
      <name val="Calibri"/>
      <family val="2"/>
      <scheme val="minor"/>
    </font>
    <font>
      <sz val="11"/>
      <color rgb="FFFF0000"/>
      <name val="Calibri"/>
      <family val="2"/>
      <scheme val="minor"/>
    </font>
    <font>
      <sz val="10"/>
      <color rgb="FFFF0000"/>
      <name val="Calibri"/>
      <family val="2"/>
      <scheme val="minor"/>
    </font>
    <font>
      <b/>
      <sz val="11"/>
      <name val="Calibri"/>
      <family val="2"/>
      <charset val="238"/>
      <scheme val="minor"/>
    </font>
    <font>
      <sz val="12"/>
      <color theme="1"/>
      <name val="Times New Roman"/>
      <family val="1"/>
      <charset val="238"/>
    </font>
    <font>
      <b/>
      <sz val="12"/>
      <color theme="1"/>
      <name val="Calibri"/>
      <family val="2"/>
      <charset val="238"/>
      <scheme val="minor"/>
    </font>
    <font>
      <b/>
      <sz val="11"/>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7" fillId="0" borderId="0"/>
  </cellStyleXfs>
  <cellXfs count="68">
    <xf numFmtId="0" fontId="0" fillId="0" borderId="0" xfId="0"/>
    <xf numFmtId="0" fontId="0" fillId="0" borderId="1" xfId="0" applyBorder="1" applyAlignment="1">
      <alignment horizontal="center" vertical="center" wrapText="1"/>
    </xf>
    <xf numFmtId="0" fontId="0" fillId="0" borderId="1" xfId="0" applyBorder="1" applyAlignment="1">
      <alignment wrapText="1"/>
    </xf>
    <xf numFmtId="0" fontId="8" fillId="2" borderId="1" xfId="0" applyFont="1" applyFill="1" applyBorder="1" applyAlignment="1">
      <alignment horizontal="center" vertical="center" wrapText="1"/>
    </xf>
    <xf numFmtId="0" fontId="8" fillId="2" borderId="1" xfId="0" applyFont="1" applyFill="1" applyBorder="1" applyAlignment="1">
      <alignment wrapText="1"/>
    </xf>
    <xf numFmtId="0" fontId="8" fillId="0" borderId="1" xfId="0" applyFont="1" applyFill="1" applyBorder="1" applyAlignment="1">
      <alignment horizontal="center" vertical="center" wrapText="1"/>
    </xf>
    <xf numFmtId="0" fontId="8" fillId="0" borderId="1" xfId="0" applyFont="1" applyFill="1" applyBorder="1" applyAlignment="1">
      <alignment wrapText="1"/>
    </xf>
    <xf numFmtId="0" fontId="0" fillId="0" borderId="0" xfId="0" applyFill="1"/>
    <xf numFmtId="0" fontId="7" fillId="0" borderId="1" xfId="0" applyFont="1" applyFill="1" applyBorder="1" applyAlignment="1">
      <alignment wrapText="1"/>
    </xf>
    <xf numFmtId="0" fontId="7" fillId="0" borderId="1" xfId="0" applyFont="1" applyFill="1" applyBorder="1" applyAlignment="1">
      <alignment horizontal="center" vertical="center" wrapText="1"/>
    </xf>
    <xf numFmtId="0" fontId="7" fillId="0" borderId="0" xfId="0" applyFont="1" applyFill="1"/>
    <xf numFmtId="0" fontId="11" fillId="0" borderId="0" xfId="0" applyFont="1" applyAlignment="1">
      <alignment vertical="center"/>
    </xf>
    <xf numFmtId="0" fontId="0" fillId="0" borderId="0" xfId="0" applyAlignment="1">
      <alignment vertical="top"/>
    </xf>
    <xf numFmtId="0" fontId="8" fillId="2" borderId="1" xfId="0" applyFont="1" applyFill="1" applyBorder="1" applyAlignment="1">
      <alignment vertical="top" wrapText="1"/>
    </xf>
    <xf numFmtId="0" fontId="9" fillId="0" borderId="1" xfId="0" applyFont="1" applyFill="1" applyBorder="1" applyAlignment="1">
      <alignment vertical="top"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1" applyFont="1" applyFill="1" applyBorder="1" applyAlignment="1">
      <alignment vertical="center" wrapText="1"/>
    </xf>
    <xf numFmtId="0" fontId="9" fillId="0" borderId="1" xfId="0" applyFont="1" applyBorder="1" applyAlignment="1">
      <alignment vertical="top" wrapText="1"/>
    </xf>
    <xf numFmtId="0" fontId="13" fillId="0" borderId="1" xfId="0" applyFont="1" applyFill="1" applyBorder="1" applyAlignment="1">
      <alignment vertical="top" wrapText="1"/>
    </xf>
    <xf numFmtId="0" fontId="14" fillId="0" borderId="0" xfId="0" applyFont="1"/>
    <xf numFmtId="0" fontId="15" fillId="0" borderId="0" xfId="0" applyFont="1" applyAlignment="1">
      <alignment vertical="center"/>
    </xf>
    <xf numFmtId="0" fontId="14" fillId="0" borderId="1" xfId="0" applyFont="1" applyBorder="1" applyAlignment="1">
      <alignment wrapText="1"/>
    </xf>
    <xf numFmtId="0" fontId="16" fillId="2" borderId="1" xfId="0" applyFont="1" applyFill="1" applyBorder="1" applyAlignment="1">
      <alignment vertical="top" wrapText="1"/>
    </xf>
    <xf numFmtId="0" fontId="12" fillId="0" borderId="2" xfId="0" applyFont="1" applyBorder="1" applyAlignment="1">
      <alignment vertical="center"/>
    </xf>
    <xf numFmtId="0" fontId="12" fillId="0" borderId="3" xfId="0" applyFont="1" applyBorder="1" applyAlignment="1">
      <alignment vertical="center"/>
    </xf>
    <xf numFmtId="0" fontId="17" fillId="0" borderId="0" xfId="0" applyFont="1" applyAlignment="1">
      <alignment horizontal="center" vertical="center"/>
    </xf>
    <xf numFmtId="0" fontId="18" fillId="0" borderId="3" xfId="0" applyFont="1" applyBorder="1" applyAlignment="1">
      <alignment vertical="center"/>
    </xf>
    <xf numFmtId="0" fontId="10"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3" fillId="0" borderId="1" xfId="0" applyFont="1" applyBorder="1" applyAlignment="1">
      <alignment horizontal="center" vertical="center"/>
    </xf>
    <xf numFmtId="4" fontId="7" fillId="0" borderId="1" xfId="0" applyNumberFormat="1" applyFont="1" applyBorder="1" applyAlignment="1">
      <alignment horizontal="center" vertical="center"/>
    </xf>
    <xf numFmtId="0" fontId="2" fillId="0" borderId="1" xfId="0" applyFont="1" applyFill="1" applyBorder="1" applyAlignment="1">
      <alignment wrapText="1"/>
    </xf>
    <xf numFmtId="0" fontId="1" fillId="0" borderId="1" xfId="0" applyFont="1" applyFill="1" applyBorder="1" applyAlignment="1">
      <alignment wrapText="1"/>
    </xf>
    <xf numFmtId="0" fontId="0" fillId="0" borderId="0" xfId="0" applyAlignment="1">
      <alignment wrapText="1"/>
    </xf>
    <xf numFmtId="4" fontId="12" fillId="0" borderId="3" xfId="0" applyNumberFormat="1" applyFont="1" applyBorder="1" applyAlignment="1">
      <alignment vertical="center"/>
    </xf>
    <xf numFmtId="4" fontId="12" fillId="0" borderId="4" xfId="0" applyNumberFormat="1" applyFont="1" applyBorder="1" applyAlignment="1">
      <alignment vertical="center"/>
    </xf>
    <xf numFmtId="4" fontId="10" fillId="5" borderId="1" xfId="0" applyNumberFormat="1" applyFont="1" applyFill="1" applyBorder="1" applyAlignment="1">
      <alignment horizontal="center" vertical="center" wrapText="1"/>
    </xf>
    <xf numFmtId="4" fontId="7" fillId="0" borderId="1" xfId="0" applyNumberFormat="1" applyFont="1" applyBorder="1" applyAlignment="1" applyProtection="1">
      <alignment horizontal="center" vertical="center"/>
      <protection hidden="1"/>
    </xf>
    <xf numFmtId="4" fontId="8" fillId="4" borderId="1" xfId="0" applyNumberFormat="1" applyFont="1" applyFill="1" applyBorder="1" applyAlignment="1">
      <alignment horizontal="center" vertical="center"/>
    </xf>
    <xf numFmtId="4" fontId="8" fillId="4" borderId="1" xfId="0" applyNumberFormat="1" applyFont="1" applyFill="1" applyBorder="1" applyAlignment="1" applyProtection="1">
      <alignment horizontal="center" vertical="center"/>
      <protection hidden="1"/>
    </xf>
    <xf numFmtId="4" fontId="0" fillId="0" borderId="0" xfId="0" applyNumberFormat="1"/>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8" fillId="4" borderId="1" xfId="0" applyFont="1" applyFill="1" applyBorder="1" applyAlignment="1">
      <alignment horizontal="right"/>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0" fillId="5" borderId="1" xfId="0" applyNumberFormat="1" applyFont="1" applyFill="1" applyBorder="1" applyAlignment="1">
      <alignment horizontal="center" vertical="center" wrapText="1"/>
    </xf>
    <xf numFmtId="0" fontId="19" fillId="0" borderId="0" xfId="0" applyFont="1" applyAlignment="1">
      <alignment horizontal="center"/>
    </xf>
  </cellXfs>
  <cellStyles count="2">
    <cellStyle name="Normal 2" xfId="1"/>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142875</xdr:colOff>
      <xdr:row>2</xdr:row>
      <xdr:rowOff>190500</xdr:rowOff>
    </xdr:to>
    <xdr:pic>
      <xdr:nvPicPr>
        <xdr:cNvPr id="2" name="Slika 1" descr="traka_projekti">
          <a:extLst>
            <a:ext uri="{FF2B5EF4-FFF2-40B4-BE49-F238E27FC236}">
              <a16:creationId xmlns:a16="http://schemas.microsoft.com/office/drawing/2014/main" id="{C2F2B1EF-DDB2-4CD2-8931-2FB2568A4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0387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3" name="Slika 2" descr="UNIST-MEFST_logo">
          <a:extLst>
            <a:ext uri="{FF2B5EF4-FFF2-40B4-BE49-F238E27FC236}">
              <a16:creationId xmlns:a16="http://schemas.microsoft.com/office/drawing/2014/main" id="{A854EA34-457F-4A5F-B985-1987F94812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95850"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4" name="Slika 3" descr="traka_projekti">
          <a:extLst>
            <a:ext uri="{FF2B5EF4-FFF2-40B4-BE49-F238E27FC236}">
              <a16:creationId xmlns:a16="http://schemas.microsoft.com/office/drawing/2014/main" id="{9CE2F699-281E-4E4C-A092-AFF986538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0387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5" name="Slika 4" descr="UNIST-MEFST_logo">
          <a:extLst>
            <a:ext uri="{FF2B5EF4-FFF2-40B4-BE49-F238E27FC236}">
              <a16:creationId xmlns:a16="http://schemas.microsoft.com/office/drawing/2014/main" id="{56D9B163-7089-42FB-B5D2-CF70580B3F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95850"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6" name="Slika 5" descr="traka_projekti">
          <a:extLst>
            <a:ext uri="{FF2B5EF4-FFF2-40B4-BE49-F238E27FC236}">
              <a16:creationId xmlns:a16="http://schemas.microsoft.com/office/drawing/2014/main" id="{A6F6B9E8-2784-44C1-AEFC-18743F947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0387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7" name="Slika 6" descr="UNIST-MEFST_logo">
          <a:extLst>
            <a:ext uri="{FF2B5EF4-FFF2-40B4-BE49-F238E27FC236}">
              <a16:creationId xmlns:a16="http://schemas.microsoft.com/office/drawing/2014/main" id="{B6F1557F-7366-4672-AB31-B7A176EF8D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95850"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45982</xdr:colOff>
      <xdr:row>1</xdr:row>
      <xdr:rowOff>0</xdr:rowOff>
    </xdr:from>
    <xdr:to>
      <xdr:col>6</xdr:col>
      <xdr:colOff>321879</xdr:colOff>
      <xdr:row>2</xdr:row>
      <xdr:rowOff>190500</xdr:rowOff>
    </xdr:to>
    <xdr:pic>
      <xdr:nvPicPr>
        <xdr:cNvPr id="8" name="Slika 7" descr="traka_projekti">
          <a:extLst>
            <a:ext uri="{FF2B5EF4-FFF2-40B4-BE49-F238E27FC236}">
              <a16:creationId xmlns:a16="http://schemas.microsoft.com/office/drawing/2014/main" id="{9E899AC2-01F2-4F02-905D-42A2C31F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82" y="321879"/>
          <a:ext cx="5327431" cy="51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275896</xdr:colOff>
      <xdr:row>1</xdr:row>
      <xdr:rowOff>0</xdr:rowOff>
    </xdr:from>
    <xdr:to>
      <xdr:col>6</xdr:col>
      <xdr:colOff>1182414</xdr:colOff>
      <xdr:row>2</xdr:row>
      <xdr:rowOff>133350</xdr:rowOff>
    </xdr:to>
    <xdr:pic>
      <xdr:nvPicPr>
        <xdr:cNvPr id="9" name="Slika 8" descr="UNIST-MEFST_logo">
          <a:extLst>
            <a:ext uri="{FF2B5EF4-FFF2-40B4-BE49-F238E27FC236}">
              <a16:creationId xmlns:a16="http://schemas.microsoft.com/office/drawing/2014/main" id="{8BEB11F3-A9FE-4F63-BE4B-8A52775F9A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27430" y="321879"/>
          <a:ext cx="906518" cy="455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10" name="Slika 9" descr="traka_projekti">
          <a:extLst>
            <a:ext uri="{FF2B5EF4-FFF2-40B4-BE49-F238E27FC236}">
              <a16:creationId xmlns:a16="http://schemas.microsoft.com/office/drawing/2014/main" id="{C2F2B1EF-DDB2-4CD2-8931-2FB2568A4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040"/>
          <a:ext cx="535495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11" name="Slika 10" descr="UNIST-MEFST_logo">
          <a:extLst>
            <a:ext uri="{FF2B5EF4-FFF2-40B4-BE49-F238E27FC236}">
              <a16:creationId xmlns:a16="http://schemas.microsoft.com/office/drawing/2014/main" id="{A854EA34-457F-4A5F-B985-1987F94812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12080" y="320040"/>
          <a:ext cx="876299" cy="453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12" name="Slika 11" descr="traka_projekti">
          <a:extLst>
            <a:ext uri="{FF2B5EF4-FFF2-40B4-BE49-F238E27FC236}">
              <a16:creationId xmlns:a16="http://schemas.microsoft.com/office/drawing/2014/main" id="{9CE2F699-281E-4E4C-A092-AFF986538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040"/>
          <a:ext cx="535495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13" name="Slika 12" descr="UNIST-MEFST_logo">
          <a:extLst>
            <a:ext uri="{FF2B5EF4-FFF2-40B4-BE49-F238E27FC236}">
              <a16:creationId xmlns:a16="http://schemas.microsoft.com/office/drawing/2014/main" id="{56D9B163-7089-42FB-B5D2-CF70580B3F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12080" y="320040"/>
          <a:ext cx="876299" cy="453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14" name="Slika 13" descr="traka_projekti">
          <a:extLst>
            <a:ext uri="{FF2B5EF4-FFF2-40B4-BE49-F238E27FC236}">
              <a16:creationId xmlns:a16="http://schemas.microsoft.com/office/drawing/2014/main" id="{A6F6B9E8-2784-44C1-AEFC-18743F947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040"/>
          <a:ext cx="535495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15" name="Slika 14" descr="UNIST-MEFST_logo">
          <a:extLst>
            <a:ext uri="{FF2B5EF4-FFF2-40B4-BE49-F238E27FC236}">
              <a16:creationId xmlns:a16="http://schemas.microsoft.com/office/drawing/2014/main" id="{B6F1557F-7366-4672-AB31-B7A176EF8D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12080" y="320040"/>
          <a:ext cx="876299" cy="453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7620</xdr:rowOff>
    </xdr:from>
    <xdr:to>
      <xdr:col>6</xdr:col>
      <xdr:colOff>275897</xdr:colOff>
      <xdr:row>2</xdr:row>
      <xdr:rowOff>198120</xdr:rowOff>
    </xdr:to>
    <xdr:pic>
      <xdr:nvPicPr>
        <xdr:cNvPr id="16" name="Slika 15" descr="traka_projekti">
          <a:extLst>
            <a:ext uri="{FF2B5EF4-FFF2-40B4-BE49-F238E27FC236}">
              <a16:creationId xmlns:a16="http://schemas.microsoft.com/office/drawing/2014/main" id="{9E899AC2-01F2-4F02-905D-42A2C31F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7660"/>
          <a:ext cx="5487977"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275896</xdr:colOff>
      <xdr:row>1</xdr:row>
      <xdr:rowOff>0</xdr:rowOff>
    </xdr:from>
    <xdr:to>
      <xdr:col>6</xdr:col>
      <xdr:colOff>1182414</xdr:colOff>
      <xdr:row>2</xdr:row>
      <xdr:rowOff>133350</xdr:rowOff>
    </xdr:to>
    <xdr:pic>
      <xdr:nvPicPr>
        <xdr:cNvPr id="17" name="Slika 16" descr="UNIST-MEFST_logo">
          <a:extLst>
            <a:ext uri="{FF2B5EF4-FFF2-40B4-BE49-F238E27FC236}">
              <a16:creationId xmlns:a16="http://schemas.microsoft.com/office/drawing/2014/main" id="{8BEB11F3-A9FE-4F63-BE4B-8A52775F9A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87976" y="320040"/>
          <a:ext cx="906518" cy="453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297873</xdr:colOff>
      <xdr:row>2</xdr:row>
      <xdr:rowOff>150322</xdr:rowOff>
    </xdr:to>
    <xdr:pic>
      <xdr:nvPicPr>
        <xdr:cNvPr id="2" name="Slika 1" descr="traka_projekti">
          <a:extLst>
            <a:ext uri="{FF2B5EF4-FFF2-40B4-BE49-F238E27FC236}">
              <a16:creationId xmlns:a16="http://schemas.microsoft.com/office/drawing/2014/main" id="{9E899AC2-01F2-4F02-905D-42A2C31F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79565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284018</xdr:colOff>
      <xdr:row>0</xdr:row>
      <xdr:rowOff>1</xdr:rowOff>
    </xdr:from>
    <xdr:to>
      <xdr:col>4</xdr:col>
      <xdr:colOff>1565562</xdr:colOff>
      <xdr:row>2</xdr:row>
      <xdr:rowOff>152401</xdr:rowOff>
    </xdr:to>
    <xdr:pic>
      <xdr:nvPicPr>
        <xdr:cNvPr id="3" name="Slika 2" descr="UNIST-MEFST_logo">
          <a:extLst>
            <a:ext uri="{FF2B5EF4-FFF2-40B4-BE49-F238E27FC236}">
              <a16:creationId xmlns:a16="http://schemas.microsoft.com/office/drawing/2014/main" id="{8BEB11F3-A9FE-4F63-BE4B-8A52775F9A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81800" y="1"/>
          <a:ext cx="1281544" cy="512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view="pageBreakPreview" zoomScaleNormal="100" zoomScaleSheetLayoutView="100" workbookViewId="0">
      <selection activeCell="A2" sqref="A2:XFD2"/>
    </sheetView>
  </sheetViews>
  <sheetFormatPr defaultRowHeight="14.4" x14ac:dyDescent="0.3"/>
  <cols>
    <col min="1" max="1" width="5.21875" customWidth="1"/>
    <col min="2" max="2" width="8" customWidth="1"/>
    <col min="3" max="3" width="29.77734375" customWidth="1"/>
    <col min="4" max="4" width="8.21875" customWidth="1"/>
    <col min="5" max="5" width="7.5546875" customWidth="1"/>
    <col min="6" max="6" width="17.21875" style="44" customWidth="1"/>
    <col min="7" max="7" width="17.77734375" style="44" customWidth="1"/>
  </cols>
  <sheetData>
    <row r="1" spans="1:7" ht="25.5" customHeight="1" x14ac:dyDescent="0.3">
      <c r="A1" s="45" t="s">
        <v>72</v>
      </c>
      <c r="B1" s="46"/>
      <c r="C1" s="46"/>
      <c r="D1" s="46"/>
      <c r="E1" s="46"/>
      <c r="F1" s="46"/>
      <c r="G1" s="47"/>
    </row>
    <row r="2" spans="1:7" ht="25.5" customHeight="1" x14ac:dyDescent="0.3">
      <c r="A2" s="27"/>
      <c r="B2" s="28"/>
      <c r="C2" s="29" t="s">
        <v>73</v>
      </c>
      <c r="D2" s="30"/>
      <c r="E2" s="28"/>
      <c r="F2" s="38"/>
      <c r="G2" s="39"/>
    </row>
    <row r="3" spans="1:7" ht="39.75" customHeight="1" x14ac:dyDescent="0.3">
      <c r="A3" s="49" t="s">
        <v>9</v>
      </c>
      <c r="B3" s="50"/>
      <c r="C3" s="50"/>
      <c r="D3" s="50"/>
      <c r="E3" s="50"/>
      <c r="F3" s="50"/>
      <c r="G3" s="51"/>
    </row>
    <row r="4" spans="1:7" ht="25.5" customHeight="1" x14ac:dyDescent="0.3">
      <c r="A4" s="31" t="s">
        <v>1</v>
      </c>
      <c r="B4" s="32" t="s">
        <v>2</v>
      </c>
      <c r="C4" s="31" t="s">
        <v>7</v>
      </c>
      <c r="D4" s="32" t="s">
        <v>3</v>
      </c>
      <c r="E4" s="32" t="s">
        <v>4</v>
      </c>
      <c r="F4" s="40" t="s">
        <v>5</v>
      </c>
      <c r="G4" s="40" t="s">
        <v>6</v>
      </c>
    </row>
    <row r="5" spans="1:7" ht="17.25" customHeight="1" x14ac:dyDescent="0.3">
      <c r="A5" s="31"/>
      <c r="B5" s="32"/>
      <c r="C5" s="31">
        <v>1</v>
      </c>
      <c r="D5" s="32">
        <v>2</v>
      </c>
      <c r="E5" s="32">
        <v>3</v>
      </c>
      <c r="F5" s="66">
        <v>4</v>
      </c>
      <c r="G5" s="66">
        <v>5</v>
      </c>
    </row>
    <row r="6" spans="1:7" ht="64.5" customHeight="1" x14ac:dyDescent="0.3">
      <c r="A6" s="17">
        <v>1</v>
      </c>
      <c r="B6" s="19" t="s">
        <v>10</v>
      </c>
      <c r="C6" s="20" t="s">
        <v>16</v>
      </c>
      <c r="D6" s="33" t="s">
        <v>84</v>
      </c>
      <c r="E6" s="18">
        <v>5</v>
      </c>
      <c r="F6" s="34">
        <v>0</v>
      </c>
      <c r="G6" s="41">
        <f>E6*F6</f>
        <v>0</v>
      </c>
    </row>
    <row r="7" spans="1:7" ht="57.75" customHeight="1" x14ac:dyDescent="0.3">
      <c r="A7" s="17">
        <v>2</v>
      </c>
      <c r="B7" s="19" t="s">
        <v>11</v>
      </c>
      <c r="C7" s="20" t="s">
        <v>17</v>
      </c>
      <c r="D7" s="19" t="s">
        <v>8</v>
      </c>
      <c r="E7" s="17">
        <v>2</v>
      </c>
      <c r="F7" s="34">
        <v>0</v>
      </c>
      <c r="G7" s="41">
        <f t="shared" ref="G7:G11" si="0">E7*F7</f>
        <v>0</v>
      </c>
    </row>
    <row r="8" spans="1:7" ht="57.75" customHeight="1" x14ac:dyDescent="0.3">
      <c r="A8" s="17">
        <v>3</v>
      </c>
      <c r="B8" s="19" t="s">
        <v>12</v>
      </c>
      <c r="C8" s="20" t="s">
        <v>18</v>
      </c>
      <c r="D8" s="19" t="s">
        <v>8</v>
      </c>
      <c r="E8" s="17">
        <v>1</v>
      </c>
      <c r="F8" s="34">
        <v>0</v>
      </c>
      <c r="G8" s="41">
        <f t="shared" si="0"/>
        <v>0</v>
      </c>
    </row>
    <row r="9" spans="1:7" ht="57.75" customHeight="1" x14ac:dyDescent="0.3">
      <c r="A9" s="17">
        <v>4</v>
      </c>
      <c r="B9" s="19" t="s">
        <v>13</v>
      </c>
      <c r="C9" s="20" t="s">
        <v>19</v>
      </c>
      <c r="D9" s="19" t="s">
        <v>8</v>
      </c>
      <c r="E9" s="17">
        <v>1</v>
      </c>
      <c r="F9" s="34">
        <v>0</v>
      </c>
      <c r="G9" s="41">
        <f t="shared" si="0"/>
        <v>0</v>
      </c>
    </row>
    <row r="10" spans="1:7" ht="57.75" customHeight="1" x14ac:dyDescent="0.3">
      <c r="A10" s="17">
        <v>5</v>
      </c>
      <c r="B10" s="19" t="s">
        <v>14</v>
      </c>
      <c r="C10" s="20" t="s">
        <v>51</v>
      </c>
      <c r="D10" s="19" t="s">
        <v>8</v>
      </c>
      <c r="E10" s="17">
        <v>1</v>
      </c>
      <c r="F10" s="34">
        <v>0</v>
      </c>
      <c r="G10" s="41">
        <f t="shared" si="0"/>
        <v>0</v>
      </c>
    </row>
    <row r="11" spans="1:7" ht="57.75" customHeight="1" x14ac:dyDescent="0.3">
      <c r="A11" s="17">
        <v>6</v>
      </c>
      <c r="B11" s="19" t="s">
        <v>15</v>
      </c>
      <c r="C11" s="20" t="s">
        <v>20</v>
      </c>
      <c r="D11" s="33" t="s">
        <v>84</v>
      </c>
      <c r="E11" s="17">
        <v>2</v>
      </c>
      <c r="F11" s="34">
        <v>0</v>
      </c>
      <c r="G11" s="41">
        <f t="shared" si="0"/>
        <v>0</v>
      </c>
    </row>
    <row r="12" spans="1:7" ht="17.25" customHeight="1" x14ac:dyDescent="0.3">
      <c r="A12" s="48" t="s">
        <v>74</v>
      </c>
      <c r="B12" s="48"/>
      <c r="C12" s="48"/>
      <c r="D12" s="48"/>
      <c r="E12" s="48"/>
      <c r="F12" s="48"/>
      <c r="G12" s="42">
        <f>SUM(G6:G11)</f>
        <v>0</v>
      </c>
    </row>
    <row r="13" spans="1:7" ht="17.25" customHeight="1" x14ac:dyDescent="0.3">
      <c r="A13" s="48" t="s">
        <v>75</v>
      </c>
      <c r="B13" s="48"/>
      <c r="C13" s="48"/>
      <c r="D13" s="48"/>
      <c r="E13" s="48"/>
      <c r="F13" s="48"/>
      <c r="G13" s="43"/>
    </row>
    <row r="14" spans="1:7" ht="17.25" customHeight="1" x14ac:dyDescent="0.3">
      <c r="A14" s="48" t="s">
        <v>76</v>
      </c>
      <c r="B14" s="48"/>
      <c r="C14" s="48"/>
      <c r="D14" s="48"/>
      <c r="E14" s="48"/>
      <c r="F14" s="48"/>
      <c r="G14" s="43">
        <f>G12+G13</f>
        <v>0</v>
      </c>
    </row>
  </sheetData>
  <mergeCells count="5">
    <mergeCell ref="A1:G1"/>
    <mergeCell ref="A12:F12"/>
    <mergeCell ref="A13:F13"/>
    <mergeCell ref="A14:F14"/>
    <mergeCell ref="A3:G3"/>
  </mergeCells>
  <pageMargins left="0.7" right="0.7"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67"/>
  <sheetViews>
    <sheetView tabSelected="1" view="pageBreakPreview" zoomScale="110" zoomScaleNormal="140" zoomScaleSheetLayoutView="110" workbookViewId="0">
      <selection activeCell="C68" sqref="C68"/>
    </sheetView>
  </sheetViews>
  <sheetFormatPr defaultRowHeight="14.4" x14ac:dyDescent="0.3"/>
  <cols>
    <col min="1" max="1" width="5.21875" customWidth="1"/>
    <col min="2" max="2" width="6.77734375" customWidth="1"/>
    <col min="3" max="3" width="50.44140625" style="12" customWidth="1"/>
    <col min="4" max="4" width="32.33203125" style="37" customWidth="1"/>
    <col min="5" max="5" width="22.77734375" style="37" customWidth="1"/>
  </cols>
  <sheetData>
    <row r="4" spans="1:6" x14ac:dyDescent="0.3">
      <c r="A4" s="67" t="s">
        <v>90</v>
      </c>
      <c r="B4" s="67"/>
      <c r="C4" s="67"/>
      <c r="D4" s="67"/>
      <c r="E4" s="67"/>
    </row>
    <row r="5" spans="1:6" x14ac:dyDescent="0.3">
      <c r="A5" t="s">
        <v>9</v>
      </c>
    </row>
    <row r="7" spans="1:6" ht="229.8" customHeight="1" x14ac:dyDescent="0.3">
      <c r="A7" s="52" t="s">
        <v>83</v>
      </c>
      <c r="B7" s="53"/>
      <c r="C7" s="53"/>
      <c r="D7" s="53"/>
      <c r="E7" s="54"/>
    </row>
    <row r="8" spans="1:6" x14ac:dyDescent="0.3">
      <c r="F8" s="23"/>
    </row>
    <row r="9" spans="1:6" s="11" customFormat="1" ht="207" x14ac:dyDescent="0.3">
      <c r="A9" s="15" t="s">
        <v>1</v>
      </c>
      <c r="B9" s="16" t="s">
        <v>2</v>
      </c>
      <c r="C9" s="15" t="s">
        <v>0</v>
      </c>
      <c r="D9" s="16" t="s">
        <v>81</v>
      </c>
      <c r="E9" s="16" t="s">
        <v>82</v>
      </c>
      <c r="F9" s="24"/>
    </row>
    <row r="10" spans="1:6" x14ac:dyDescent="0.3">
      <c r="A10" s="3">
        <v>1</v>
      </c>
      <c r="B10" s="3" t="s">
        <v>10</v>
      </c>
      <c r="C10" s="26" t="s">
        <v>85</v>
      </c>
      <c r="D10" s="4"/>
      <c r="E10" s="4"/>
    </row>
    <row r="11" spans="1:6" s="7" customFormat="1" ht="28.8" x14ac:dyDescent="0.3">
      <c r="A11" s="5"/>
      <c r="B11" s="5"/>
      <c r="C11" s="14" t="s">
        <v>21</v>
      </c>
      <c r="D11" s="6"/>
      <c r="E11" s="35"/>
    </row>
    <row r="12" spans="1:6" s="7" customFormat="1" x14ac:dyDescent="0.3">
      <c r="A12" s="5"/>
      <c r="B12" s="5"/>
      <c r="C12" s="14" t="s">
        <v>68</v>
      </c>
      <c r="D12" s="36"/>
      <c r="E12" s="35"/>
    </row>
    <row r="13" spans="1:6" s="10" customFormat="1" x14ac:dyDescent="0.3">
      <c r="A13" s="9"/>
      <c r="B13" s="9"/>
      <c r="C13" s="14" t="s">
        <v>57</v>
      </c>
      <c r="D13" s="8"/>
      <c r="E13" s="35"/>
    </row>
    <row r="14" spans="1:6" x14ac:dyDescent="0.3">
      <c r="A14" s="1"/>
      <c r="B14" s="1"/>
      <c r="C14" s="14" t="s">
        <v>55</v>
      </c>
      <c r="D14" s="2"/>
      <c r="E14" s="35"/>
    </row>
    <row r="15" spans="1:6" x14ac:dyDescent="0.3">
      <c r="A15" s="1"/>
      <c r="B15" s="1"/>
      <c r="C15" s="14" t="s">
        <v>56</v>
      </c>
      <c r="D15" s="2"/>
      <c r="E15" s="35"/>
    </row>
    <row r="16" spans="1:6" x14ac:dyDescent="0.3">
      <c r="A16" s="3">
        <v>2</v>
      </c>
      <c r="B16" s="3" t="s">
        <v>11</v>
      </c>
      <c r="C16" s="13" t="s">
        <v>22</v>
      </c>
      <c r="D16" s="4"/>
      <c r="E16" s="4"/>
    </row>
    <row r="17" spans="1:5" ht="15" customHeight="1" x14ac:dyDescent="0.3">
      <c r="A17" s="1"/>
      <c r="B17" s="1"/>
      <c r="C17" s="21" t="s">
        <v>23</v>
      </c>
      <c r="D17" s="2"/>
      <c r="E17" s="2"/>
    </row>
    <row r="18" spans="1:5" x14ac:dyDescent="0.3">
      <c r="A18" s="1"/>
      <c r="B18" s="1"/>
      <c r="C18" s="21" t="s">
        <v>24</v>
      </c>
      <c r="D18" s="2"/>
      <c r="E18" s="2"/>
    </row>
    <row r="19" spans="1:5" x14ac:dyDescent="0.3">
      <c r="A19" s="1"/>
      <c r="B19" s="1"/>
      <c r="C19" s="21" t="s">
        <v>87</v>
      </c>
      <c r="D19" s="2"/>
      <c r="E19" s="2"/>
    </row>
    <row r="20" spans="1:5" x14ac:dyDescent="0.3">
      <c r="A20" s="1"/>
      <c r="B20" s="1"/>
      <c r="C20" s="21" t="s">
        <v>58</v>
      </c>
      <c r="D20" s="2"/>
      <c r="E20" s="2"/>
    </row>
    <row r="21" spans="1:5" x14ac:dyDescent="0.3">
      <c r="A21" s="3">
        <v>3</v>
      </c>
      <c r="B21" s="3" t="s">
        <v>12</v>
      </c>
      <c r="C21" s="13" t="s">
        <v>28</v>
      </c>
      <c r="D21" s="4"/>
      <c r="E21" s="4"/>
    </row>
    <row r="22" spans="1:5" x14ac:dyDescent="0.3">
      <c r="A22" s="1"/>
      <c r="B22" s="1"/>
      <c r="C22" s="14" t="s">
        <v>59</v>
      </c>
      <c r="D22" s="2"/>
      <c r="E22" s="2"/>
    </row>
    <row r="23" spans="1:5" ht="28.8" x14ac:dyDescent="0.3">
      <c r="A23" s="1"/>
      <c r="B23" s="1"/>
      <c r="C23" s="14" t="s">
        <v>25</v>
      </c>
      <c r="D23" s="2"/>
      <c r="E23" s="2"/>
    </row>
    <row r="24" spans="1:5" x14ac:dyDescent="0.3">
      <c r="A24" s="1"/>
      <c r="B24" s="1"/>
      <c r="C24" s="21" t="s">
        <v>26</v>
      </c>
      <c r="D24" s="2"/>
      <c r="E24" s="2"/>
    </row>
    <row r="25" spans="1:5" x14ac:dyDescent="0.3">
      <c r="A25" s="1"/>
      <c r="B25" s="1"/>
      <c r="C25" s="21" t="s">
        <v>27</v>
      </c>
      <c r="D25" s="2"/>
      <c r="E25" s="2"/>
    </row>
    <row r="26" spans="1:5" x14ac:dyDescent="0.3">
      <c r="A26" s="1"/>
      <c r="B26" s="1"/>
      <c r="C26" s="14" t="s">
        <v>63</v>
      </c>
      <c r="D26" s="2"/>
      <c r="E26" s="2"/>
    </row>
    <row r="27" spans="1:5" x14ac:dyDescent="0.3">
      <c r="A27" s="3">
        <v>4</v>
      </c>
      <c r="B27" s="3" t="s">
        <v>13</v>
      </c>
      <c r="C27" s="13" t="s">
        <v>29</v>
      </c>
      <c r="D27" s="4"/>
      <c r="E27" s="4"/>
    </row>
    <row r="28" spans="1:5" s="7" customFormat="1" x14ac:dyDescent="0.3">
      <c r="A28" s="5"/>
      <c r="B28" s="5"/>
      <c r="C28" s="14" t="s">
        <v>30</v>
      </c>
      <c r="D28" s="6"/>
      <c r="E28" s="6"/>
    </row>
    <row r="29" spans="1:5" s="7" customFormat="1" x14ac:dyDescent="0.3">
      <c r="A29" s="5"/>
      <c r="B29" s="5"/>
      <c r="C29" s="14" t="s">
        <v>60</v>
      </c>
      <c r="D29" s="6"/>
      <c r="E29" s="6"/>
    </row>
    <row r="30" spans="1:5" s="10" customFormat="1" x14ac:dyDescent="0.3">
      <c r="A30" s="9"/>
      <c r="B30" s="9"/>
      <c r="C30" s="14" t="s">
        <v>86</v>
      </c>
      <c r="D30" s="8"/>
      <c r="E30" s="8"/>
    </row>
    <row r="31" spans="1:5" x14ac:dyDescent="0.3">
      <c r="A31" s="1"/>
      <c r="B31" s="1"/>
      <c r="C31" s="14" t="s">
        <v>31</v>
      </c>
      <c r="D31" s="2"/>
      <c r="E31" s="2"/>
    </row>
    <row r="32" spans="1:5" x14ac:dyDescent="0.3">
      <c r="A32" s="1"/>
      <c r="B32" s="1"/>
      <c r="C32" s="14" t="s">
        <v>32</v>
      </c>
      <c r="D32" s="2"/>
      <c r="E32" s="2"/>
    </row>
    <row r="33" spans="1:5" x14ac:dyDescent="0.3">
      <c r="A33" s="1"/>
      <c r="B33" s="1"/>
      <c r="C33" s="14" t="s">
        <v>33</v>
      </c>
      <c r="D33" s="2"/>
      <c r="E33" s="2"/>
    </row>
    <row r="34" spans="1:5" x14ac:dyDescent="0.3">
      <c r="A34" s="1"/>
      <c r="B34" s="1"/>
      <c r="C34" s="14" t="s">
        <v>34</v>
      </c>
      <c r="D34" s="2"/>
      <c r="E34" s="2"/>
    </row>
    <row r="35" spans="1:5" x14ac:dyDescent="0.3">
      <c r="A35" s="1"/>
      <c r="B35" s="1"/>
      <c r="C35" s="14" t="s">
        <v>35</v>
      </c>
      <c r="D35" s="2"/>
      <c r="E35" s="2"/>
    </row>
    <row r="36" spans="1:5" x14ac:dyDescent="0.3">
      <c r="A36" s="1"/>
      <c r="B36" s="1"/>
      <c r="C36" s="14" t="s">
        <v>36</v>
      </c>
      <c r="D36" s="2"/>
      <c r="E36" s="2"/>
    </row>
    <row r="37" spans="1:5" x14ac:dyDescent="0.3">
      <c r="A37" s="1"/>
      <c r="B37" s="1"/>
      <c r="C37" s="14" t="s">
        <v>37</v>
      </c>
      <c r="D37" s="2"/>
      <c r="E37" s="2"/>
    </row>
    <row r="38" spans="1:5" ht="28.8" x14ac:dyDescent="0.3">
      <c r="A38" s="1"/>
      <c r="B38" s="1"/>
      <c r="C38" s="14" t="s">
        <v>38</v>
      </c>
      <c r="D38" s="2"/>
      <c r="E38" s="2"/>
    </row>
    <row r="39" spans="1:5" ht="28.8" x14ac:dyDescent="0.3">
      <c r="A39" s="1"/>
      <c r="B39" s="1"/>
      <c r="C39" s="14" t="s">
        <v>39</v>
      </c>
      <c r="D39" s="2"/>
      <c r="E39" s="2"/>
    </row>
    <row r="40" spans="1:5" x14ac:dyDescent="0.3">
      <c r="A40" s="1"/>
      <c r="B40" s="1"/>
      <c r="C40" s="14" t="s">
        <v>88</v>
      </c>
      <c r="D40" s="2"/>
      <c r="E40" s="2"/>
    </row>
    <row r="41" spans="1:5" x14ac:dyDescent="0.3">
      <c r="A41" s="1"/>
      <c r="B41" s="1"/>
      <c r="C41" s="14" t="s">
        <v>40</v>
      </c>
      <c r="D41" s="2"/>
      <c r="E41" s="2"/>
    </row>
    <row r="42" spans="1:5" ht="28.8" x14ac:dyDescent="0.3">
      <c r="A42" s="1"/>
      <c r="B42" s="1"/>
      <c r="C42" s="14" t="s">
        <v>41</v>
      </c>
      <c r="D42" s="2"/>
      <c r="E42" s="2"/>
    </row>
    <row r="43" spans="1:5" x14ac:dyDescent="0.3">
      <c r="A43" s="1"/>
      <c r="B43" s="1"/>
      <c r="C43" s="14" t="s">
        <v>42</v>
      </c>
      <c r="D43" s="2"/>
      <c r="E43" s="2"/>
    </row>
    <row r="44" spans="1:5" x14ac:dyDescent="0.3">
      <c r="A44" s="1"/>
      <c r="B44" s="1"/>
      <c r="C44" s="14" t="s">
        <v>43</v>
      </c>
      <c r="D44" s="2"/>
      <c r="E44" s="2"/>
    </row>
    <row r="45" spans="1:5" x14ac:dyDescent="0.3">
      <c r="A45" s="1"/>
      <c r="B45" s="1"/>
      <c r="C45" s="14" t="s">
        <v>44</v>
      </c>
      <c r="D45" s="2"/>
      <c r="E45" s="2"/>
    </row>
    <row r="46" spans="1:5" x14ac:dyDescent="0.3">
      <c r="A46" s="1"/>
      <c r="B46" s="1"/>
      <c r="C46" s="14" t="s">
        <v>45</v>
      </c>
      <c r="D46" s="2"/>
      <c r="E46" s="2"/>
    </row>
    <row r="47" spans="1:5" x14ac:dyDescent="0.3">
      <c r="A47" s="1"/>
      <c r="B47" s="1"/>
      <c r="C47" s="14" t="s">
        <v>69</v>
      </c>
      <c r="D47" s="2"/>
      <c r="E47" s="2"/>
    </row>
    <row r="48" spans="1:5" x14ac:dyDescent="0.3">
      <c r="A48" s="1"/>
      <c r="B48" s="1"/>
      <c r="C48" s="14" t="s">
        <v>46</v>
      </c>
      <c r="D48" s="2"/>
      <c r="E48" s="2"/>
    </row>
    <row r="49" spans="1:5" x14ac:dyDescent="0.3">
      <c r="A49" s="1"/>
      <c r="B49" s="1"/>
      <c r="C49" s="14" t="s">
        <v>47</v>
      </c>
      <c r="D49" s="25"/>
      <c r="E49" s="2"/>
    </row>
    <row r="50" spans="1:5" ht="28.8" x14ac:dyDescent="0.3">
      <c r="A50" s="3">
        <v>5</v>
      </c>
      <c r="B50" s="3" t="s">
        <v>14</v>
      </c>
      <c r="C50" s="13" t="s">
        <v>50</v>
      </c>
      <c r="D50" s="4"/>
      <c r="E50" s="4"/>
    </row>
    <row r="51" spans="1:5" s="7" customFormat="1" ht="36" customHeight="1" x14ac:dyDescent="0.3">
      <c r="A51" s="5"/>
      <c r="B51" s="5"/>
      <c r="C51" s="14" t="s">
        <v>48</v>
      </c>
      <c r="D51" s="6"/>
      <c r="E51" s="6"/>
    </row>
    <row r="52" spans="1:5" s="10" customFormat="1" ht="28.8" x14ac:dyDescent="0.3">
      <c r="A52" s="9"/>
      <c r="B52" s="9"/>
      <c r="C52" s="14" t="s">
        <v>61</v>
      </c>
      <c r="D52" s="8"/>
      <c r="E52" s="8"/>
    </row>
    <row r="53" spans="1:5" x14ac:dyDescent="0.3">
      <c r="A53" s="1"/>
      <c r="B53" s="1"/>
      <c r="C53" s="22" t="s">
        <v>64</v>
      </c>
      <c r="D53" s="2"/>
      <c r="E53" s="2"/>
    </row>
    <row r="54" spans="1:5" ht="43.2" x14ac:dyDescent="0.3">
      <c r="A54" s="1"/>
      <c r="B54" s="1"/>
      <c r="C54" s="14" t="s">
        <v>49</v>
      </c>
      <c r="D54" s="2"/>
      <c r="E54" s="2"/>
    </row>
    <row r="55" spans="1:5" x14ac:dyDescent="0.3">
      <c r="A55" s="1"/>
      <c r="B55" s="1"/>
      <c r="C55" s="14" t="s">
        <v>67</v>
      </c>
      <c r="D55" s="25"/>
      <c r="E55" s="2"/>
    </row>
    <row r="56" spans="1:5" ht="28.8" x14ac:dyDescent="0.3">
      <c r="A56" s="1"/>
      <c r="B56" s="1"/>
      <c r="C56" s="14" t="s">
        <v>62</v>
      </c>
      <c r="D56" s="2"/>
      <c r="E56" s="2"/>
    </row>
    <row r="57" spans="1:5" x14ac:dyDescent="0.3">
      <c r="A57" s="1"/>
      <c r="B57" s="1"/>
      <c r="C57" s="14" t="s">
        <v>52</v>
      </c>
      <c r="D57" s="2"/>
      <c r="E57" s="2"/>
    </row>
    <row r="58" spans="1:5" x14ac:dyDescent="0.3">
      <c r="A58" s="1"/>
      <c r="B58" s="1"/>
      <c r="C58" s="14" t="s">
        <v>53</v>
      </c>
      <c r="D58" s="2"/>
      <c r="E58" s="2"/>
    </row>
    <row r="59" spans="1:5" x14ac:dyDescent="0.3">
      <c r="A59" s="3">
        <v>6</v>
      </c>
      <c r="B59" s="3" t="s">
        <v>15</v>
      </c>
      <c r="C59" s="26" t="s">
        <v>71</v>
      </c>
      <c r="D59" s="4"/>
      <c r="E59" s="4"/>
    </row>
    <row r="60" spans="1:5" x14ac:dyDescent="0.3">
      <c r="A60" s="1"/>
      <c r="B60" s="1"/>
      <c r="C60" s="14" t="s">
        <v>89</v>
      </c>
      <c r="D60" s="2"/>
      <c r="E60" s="2"/>
    </row>
    <row r="61" spans="1:5" ht="28.8" x14ac:dyDescent="0.3">
      <c r="A61" s="1"/>
      <c r="B61" s="1"/>
      <c r="C61" s="14" t="s">
        <v>70</v>
      </c>
      <c r="D61" s="2"/>
      <c r="E61" s="2"/>
    </row>
    <row r="62" spans="1:5" x14ac:dyDescent="0.3">
      <c r="A62" s="1"/>
      <c r="B62" s="1"/>
      <c r="C62" s="14" t="s">
        <v>54</v>
      </c>
      <c r="D62" s="2"/>
      <c r="E62" s="2"/>
    </row>
    <row r="63" spans="1:5" x14ac:dyDescent="0.3">
      <c r="A63" s="1"/>
      <c r="B63" s="1"/>
      <c r="C63" s="14" t="s">
        <v>65</v>
      </c>
      <c r="D63" s="2"/>
      <c r="E63" s="2"/>
    </row>
    <row r="65" spans="1:5" ht="109.2" customHeight="1" x14ac:dyDescent="0.3">
      <c r="A65" s="55" t="s">
        <v>77</v>
      </c>
      <c r="B65" s="56"/>
      <c r="C65" s="57" t="s">
        <v>78</v>
      </c>
      <c r="D65" s="57"/>
      <c r="E65" s="58"/>
    </row>
    <row r="66" spans="1:5" ht="60" customHeight="1" x14ac:dyDescent="0.3">
      <c r="A66" s="62" t="s">
        <v>79</v>
      </c>
      <c r="B66" s="63"/>
      <c r="C66" s="59" t="s">
        <v>80</v>
      </c>
      <c r="D66" s="60"/>
      <c r="E66" s="61"/>
    </row>
    <row r="67" spans="1:5" ht="46.2" customHeight="1" x14ac:dyDescent="0.3">
      <c r="A67" s="64"/>
      <c r="B67" s="65"/>
      <c r="C67" s="60" t="s">
        <v>66</v>
      </c>
      <c r="D67" s="60"/>
      <c r="E67" s="61"/>
    </row>
  </sheetData>
  <mergeCells count="7">
    <mergeCell ref="A4:E4"/>
    <mergeCell ref="A7:E7"/>
    <mergeCell ref="A65:B65"/>
    <mergeCell ref="C65:E65"/>
    <mergeCell ref="C66:E66"/>
    <mergeCell ref="A66:B67"/>
    <mergeCell ref="C67:E67"/>
  </mergeCells>
  <pageMargins left="0.7" right="0.7" top="0.75" bottom="0.75" header="0.3" footer="0.3"/>
  <pageSetup paperSize="9"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Troškovnik gr.3</vt:lpstr>
      <vt:lpstr>Tehničke specifikacije gr.3</vt:lpstr>
      <vt:lpstr>'Tehničke specifikacije gr.3'!Podrucje_ispisa</vt:lpstr>
      <vt:lpstr>'Troškovnik gr.3'!Podrucje_ispisa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2020-03-23T12:14:25Z</dcterms:modified>
</cp:coreProperties>
</file>